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Функцион.классификация" sheetId="1" r:id="rId1"/>
  </sheets>
  <definedNames>
    <definedName name="_xlnm.Print_Area" localSheetId="0">'Функцион.классификация'!$A$1:$H$46</definedName>
  </definedNames>
  <calcPr fullCalcOnLoad="1"/>
</workbook>
</file>

<file path=xl/sharedStrings.xml><?xml version="1.0" encoding="utf-8"?>
<sst xmlns="http://schemas.openxmlformats.org/spreadsheetml/2006/main" count="61" uniqueCount="59">
  <si>
    <t xml:space="preserve">к  решению Совета Урупского </t>
  </si>
  <si>
    <t>сельского поселения</t>
  </si>
  <si>
    <t>Распределение бюджетных ассигнований</t>
  </si>
  <si>
    <t>бюджета Урупского сельского поселения</t>
  </si>
  <si>
    <t>(руб.)</t>
  </si>
  <si>
    <t>Код БК РФ</t>
  </si>
  <si>
    <t>Наименование разделов и подразделов</t>
  </si>
  <si>
    <t>01 00</t>
  </si>
  <si>
    <t>Общегосударственные вопросы</t>
  </si>
  <si>
    <t>01 04</t>
  </si>
  <si>
    <t>Функционирование  Правительства Российской Федерации, высших органов исполнительной власти субъектов Российской Федерации, местных администраций</t>
  </si>
  <si>
    <t>01 07</t>
  </si>
  <si>
    <t>Обеспечение проведения выборов</t>
  </si>
  <si>
    <t>01 11</t>
  </si>
  <si>
    <t>Резервные фонды</t>
  </si>
  <si>
    <t>02 00</t>
  </si>
  <si>
    <t>Национальная оборона</t>
  </si>
  <si>
    <t>02 03</t>
  </si>
  <si>
    <t>Мобилизационная вневойсковая подготовка</t>
  </si>
  <si>
    <t>03 00</t>
  </si>
  <si>
    <t>Отдел внутренних дел</t>
  </si>
  <si>
    <t>03 14</t>
  </si>
  <si>
    <t>05 00</t>
  </si>
  <si>
    <t>Жилищно-коммунальное хозяйство</t>
  </si>
  <si>
    <t>05 01</t>
  </si>
  <si>
    <t>Жилищное хозяйство</t>
  </si>
  <si>
    <t>05 02</t>
  </si>
  <si>
    <t>Коммунальное хозяйство</t>
  </si>
  <si>
    <t>05 03</t>
  </si>
  <si>
    <t>Благоустройство</t>
  </si>
  <si>
    <t>07 00</t>
  </si>
  <si>
    <t>Образование</t>
  </si>
  <si>
    <t>07 07</t>
  </si>
  <si>
    <t>Молодежная политика и оздоровление детей</t>
  </si>
  <si>
    <t>08 00</t>
  </si>
  <si>
    <t>Культура и кинематография</t>
  </si>
  <si>
    <t>08 01</t>
  </si>
  <si>
    <t>Библиотека</t>
  </si>
  <si>
    <t>10 00</t>
  </si>
  <si>
    <t>Социальная политика</t>
  </si>
  <si>
    <t>10 01</t>
  </si>
  <si>
    <t>Пенсионное обеспечение</t>
  </si>
  <si>
    <t>11 00</t>
  </si>
  <si>
    <t>Физическая культура и спорт</t>
  </si>
  <si>
    <t>11 01</t>
  </si>
  <si>
    <t>Физическая культура</t>
  </si>
  <si>
    <t>14 03</t>
  </si>
  <si>
    <t>Всего расходов</t>
  </si>
  <si>
    <t>Глава Урупского сельского поселения</t>
  </si>
  <si>
    <t xml:space="preserve">             Р.М. Ханбекова</t>
  </si>
  <si>
    <t>Дворцы и дома культуры</t>
  </si>
  <si>
    <t>Приложение № 2</t>
  </si>
  <si>
    <t>01 13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</si>
  <si>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</si>
  <si>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</si>
  <si>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Межбюджетные трансферты общего характера бюджетам бюджетной системы Российской Федерации</t>
  </si>
  <si>
    <t>Иные межбюджетные трансферты</t>
  </si>
  <si>
    <t>по разделам и подразделам классификации расходов на 2024-2026 годы</t>
  </si>
  <si>
    <t>№ 25 от 29.12.2023 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</si>
</sst>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9">
    <font>
      <sz val="10"/>
      <name val="Arial Cyr"/>
      <family val="0"/>
    </font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25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9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tabSelected="1" view="pageBreakPreview" zoomScale="80" zoomScaleSheetLayoutView="80" zoomScalePageLayoutView="0" workbookViewId="0" topLeftCell="A13">
      <selection activeCell="L24" sqref="L24"/>
    </sheetView>
  </sheetViews>
  <sheetFormatPr defaultColWidth="9.00390625" defaultRowHeight="12.75"/>
  <cols>
    <col min="1" max="1" width="16.25390625" style="0" customWidth="1"/>
    <col min="2" max="2" width="15.75390625" style="0" customWidth="1"/>
    <col min="3" max="3" width="12.25390625" style="0" customWidth="1"/>
    <col min="4" max="4" width="9.00390625" style="0" customWidth="1"/>
    <col min="5" max="5" width="25.875" style="0" customWidth="1"/>
    <col min="6" max="6" width="13.75390625" style="0" customWidth="1"/>
    <col min="7" max="7" width="11.25390625" style="0" customWidth="1"/>
    <col min="8" max="8" width="11.875" style="0" customWidth="1"/>
  </cols>
  <sheetData>
    <row r="1" ht="3.75" customHeight="1"/>
    <row r="2" spans="4:6" ht="3" customHeight="1" hidden="1">
      <c r="D2" s="26"/>
      <c r="E2" s="26"/>
      <c r="F2" s="26"/>
    </row>
    <row r="3" spans="4:6" ht="12.75" hidden="1">
      <c r="D3" s="26"/>
      <c r="E3" s="26"/>
      <c r="F3" s="26"/>
    </row>
    <row r="4" spans="4:6" ht="12.75" hidden="1">
      <c r="D4" s="26"/>
      <c r="E4" s="26"/>
      <c r="F4" s="26"/>
    </row>
    <row r="5" spans="4:6" ht="12.75" hidden="1">
      <c r="D5" s="26"/>
      <c r="E5" s="26"/>
      <c r="F5" s="26"/>
    </row>
    <row r="6" ht="12.75" hidden="1"/>
    <row r="7" spans="6:8" ht="15">
      <c r="F7" s="45" t="s">
        <v>51</v>
      </c>
      <c r="G7" s="25"/>
      <c r="H7" s="25"/>
    </row>
    <row r="8" spans="4:6" ht="12.75" customHeight="1">
      <c r="D8" s="44"/>
      <c r="E8" s="44"/>
      <c r="F8" s="46" t="s">
        <v>0</v>
      </c>
    </row>
    <row r="9" spans="5:6" ht="15">
      <c r="E9" s="1"/>
      <c r="F9" s="47" t="s">
        <v>1</v>
      </c>
    </row>
    <row r="10" ht="15">
      <c r="F10" s="46" t="s">
        <v>58</v>
      </c>
    </row>
    <row r="11" spans="4:6" ht="12.75">
      <c r="D11" s="2"/>
      <c r="E11" s="2"/>
      <c r="F11" s="2"/>
    </row>
    <row r="12" spans="1:6" ht="15.75" customHeight="1">
      <c r="A12" s="27" t="s">
        <v>2</v>
      </c>
      <c r="B12" s="27"/>
      <c r="C12" s="27"/>
      <c r="D12" s="27"/>
      <c r="E12" s="27"/>
      <c r="F12" s="27"/>
    </row>
    <row r="13" spans="1:6" ht="15.75">
      <c r="A13" s="27" t="s">
        <v>3</v>
      </c>
      <c r="B13" s="27"/>
      <c r="C13" s="27"/>
      <c r="D13" s="27"/>
      <c r="E13" s="27"/>
      <c r="F13" s="27"/>
    </row>
    <row r="14" spans="1:6" ht="15.75">
      <c r="A14" s="27" t="s">
        <v>57</v>
      </c>
      <c r="B14" s="27"/>
      <c r="C14" s="27"/>
      <c r="D14" s="27"/>
      <c r="E14" s="27"/>
      <c r="F14" s="27"/>
    </row>
    <row r="16" ht="13.5" thickBot="1">
      <c r="F16" s="3" t="s">
        <v>4</v>
      </c>
    </row>
    <row r="17" spans="1:8" ht="30.75" customHeight="1">
      <c r="A17" s="4" t="s">
        <v>5</v>
      </c>
      <c r="B17" s="28" t="s">
        <v>6</v>
      </c>
      <c r="C17" s="28"/>
      <c r="D17" s="28"/>
      <c r="E17" s="28"/>
      <c r="F17" s="5">
        <v>2024</v>
      </c>
      <c r="G17" s="5">
        <v>2025</v>
      </c>
      <c r="H17" s="5">
        <v>2026</v>
      </c>
    </row>
    <row r="18" spans="1:8" ht="13.5" customHeight="1" thickBot="1">
      <c r="A18" s="6">
        <v>1</v>
      </c>
      <c r="B18" s="29">
        <v>2</v>
      </c>
      <c r="C18" s="29"/>
      <c r="D18" s="29"/>
      <c r="E18" s="29"/>
      <c r="F18" s="7">
        <v>3</v>
      </c>
      <c r="G18" s="7">
        <v>3</v>
      </c>
      <c r="H18" s="7">
        <v>3</v>
      </c>
    </row>
    <row r="19" spans="1:8" s="10" customFormat="1" ht="24.75" customHeight="1">
      <c r="A19" s="8" t="s">
        <v>7</v>
      </c>
      <c r="B19" s="30" t="s">
        <v>8</v>
      </c>
      <c r="C19" s="30"/>
      <c r="D19" s="30"/>
      <c r="E19" s="30"/>
      <c r="F19" s="9">
        <f>F20+F22+F21+F23</f>
        <v>4725500</v>
      </c>
      <c r="G19" s="9">
        <f>G20+G22+G21+G23</f>
        <v>4509200</v>
      </c>
      <c r="H19" s="9">
        <f>H20+H22+H21+H23</f>
        <v>4224200</v>
      </c>
    </row>
    <row r="20" spans="1:8" ht="62.25" customHeight="1">
      <c r="A20" s="11" t="s">
        <v>9</v>
      </c>
      <c r="B20" s="31" t="s">
        <v>10</v>
      </c>
      <c r="C20" s="31"/>
      <c r="D20" s="31"/>
      <c r="E20" s="31"/>
      <c r="F20" s="12">
        <v>4709050</v>
      </c>
      <c r="G20" s="12">
        <v>4197750</v>
      </c>
      <c r="H20" s="12">
        <v>4197750</v>
      </c>
    </row>
    <row r="21" spans="1:8" ht="24" customHeight="1">
      <c r="A21" s="11" t="s">
        <v>11</v>
      </c>
      <c r="B21" s="32" t="s">
        <v>12</v>
      </c>
      <c r="C21" s="32"/>
      <c r="D21" s="32"/>
      <c r="E21" s="32"/>
      <c r="F21" s="12">
        <v>5000</v>
      </c>
      <c r="G21" s="12">
        <v>300000</v>
      </c>
      <c r="H21" s="12">
        <v>15000</v>
      </c>
    </row>
    <row r="22" spans="1:8" ht="26.25" customHeight="1">
      <c r="A22" s="11" t="s">
        <v>13</v>
      </c>
      <c r="B22" s="33" t="s">
        <v>14</v>
      </c>
      <c r="C22" s="33"/>
      <c r="D22" s="33"/>
      <c r="E22" s="33"/>
      <c r="F22" s="12">
        <v>10000</v>
      </c>
      <c r="G22" s="12">
        <v>10000</v>
      </c>
      <c r="H22" s="12">
        <v>10000</v>
      </c>
    </row>
    <row r="23" spans="1:8" ht="26.25" customHeight="1">
      <c r="A23" s="11" t="s">
        <v>52</v>
      </c>
      <c r="B23" s="35" t="s">
        <v>53</v>
      </c>
      <c r="C23" s="33"/>
      <c r="D23" s="33"/>
      <c r="E23" s="36"/>
      <c r="F23" s="12">
        <v>1450</v>
      </c>
      <c r="G23" s="12">
        <v>1450</v>
      </c>
      <c r="H23" s="12">
        <v>1450</v>
      </c>
    </row>
    <row r="24" spans="1:8" ht="23.25" customHeight="1">
      <c r="A24" s="13" t="s">
        <v>15</v>
      </c>
      <c r="B24" s="34" t="s">
        <v>16</v>
      </c>
      <c r="C24" s="34"/>
      <c r="D24" s="34"/>
      <c r="E24" s="34"/>
      <c r="F24" s="14">
        <f>F25</f>
        <v>140700</v>
      </c>
      <c r="G24" s="14">
        <f>G25</f>
        <v>154500</v>
      </c>
      <c r="H24" s="14">
        <f>H25</f>
        <v>168500</v>
      </c>
    </row>
    <row r="25" spans="1:8" ht="23.25" customHeight="1">
      <c r="A25" s="11" t="s">
        <v>17</v>
      </c>
      <c r="B25" s="31" t="s">
        <v>18</v>
      </c>
      <c r="C25" s="31"/>
      <c r="D25" s="31"/>
      <c r="E25" s="31"/>
      <c r="F25" s="12">
        <v>140700</v>
      </c>
      <c r="G25" s="12">
        <v>154500</v>
      </c>
      <c r="H25" s="12">
        <v>168500</v>
      </c>
    </row>
    <row r="26" spans="1:8" ht="23.25" customHeight="1">
      <c r="A26" s="15" t="s">
        <v>19</v>
      </c>
      <c r="B26" s="37" t="s">
        <v>20</v>
      </c>
      <c r="C26" s="37"/>
      <c r="D26" s="37"/>
      <c r="E26" s="37"/>
      <c r="F26" s="16">
        <f>F27</f>
        <v>25000</v>
      </c>
      <c r="G26" s="16">
        <f>G27</f>
        <v>0</v>
      </c>
      <c r="H26" s="16">
        <f>H27</f>
        <v>0</v>
      </c>
    </row>
    <row r="27" spans="1:8" ht="30.75" customHeight="1">
      <c r="A27" s="17" t="s">
        <v>21</v>
      </c>
      <c r="B27" s="38" t="s">
        <v>54</v>
      </c>
      <c r="C27" s="38"/>
      <c r="D27" s="38"/>
      <c r="E27" s="38"/>
      <c r="F27" s="18">
        <v>25000</v>
      </c>
      <c r="G27" s="18">
        <v>0</v>
      </c>
      <c r="H27" s="18">
        <v>0</v>
      </c>
    </row>
    <row r="28" spans="1:8" s="10" customFormat="1" ht="20.25" customHeight="1">
      <c r="A28" s="13" t="s">
        <v>22</v>
      </c>
      <c r="B28" s="39" t="s">
        <v>23</v>
      </c>
      <c r="C28" s="39"/>
      <c r="D28" s="39"/>
      <c r="E28" s="39"/>
      <c r="F28" s="14">
        <f>F31+F30+F29</f>
        <v>270421</v>
      </c>
      <c r="G28" s="14">
        <f>G31+G30+G29</f>
        <v>816221</v>
      </c>
      <c r="H28" s="14">
        <f>H31+H30+H29</f>
        <v>1320421</v>
      </c>
    </row>
    <row r="29" spans="1:8" s="10" customFormat="1" ht="20.25" customHeight="1">
      <c r="A29" s="17" t="s">
        <v>24</v>
      </c>
      <c r="B29" s="32" t="s">
        <v>25</v>
      </c>
      <c r="C29" s="32"/>
      <c r="D29" s="32"/>
      <c r="E29" s="32"/>
      <c r="F29" s="18">
        <v>4000</v>
      </c>
      <c r="G29" s="18">
        <v>4000</v>
      </c>
      <c r="H29" s="18">
        <v>4000</v>
      </c>
    </row>
    <row r="30" spans="1:8" s="10" customFormat="1" ht="20.25" customHeight="1">
      <c r="A30" s="11" t="s">
        <v>26</v>
      </c>
      <c r="B30" s="32" t="s">
        <v>27</v>
      </c>
      <c r="C30" s="32"/>
      <c r="D30" s="32"/>
      <c r="E30" s="32"/>
      <c r="F30" s="12">
        <v>35000</v>
      </c>
      <c r="G30" s="12">
        <v>142900</v>
      </c>
      <c r="H30" s="12">
        <v>160000</v>
      </c>
    </row>
    <row r="31" spans="1:8" ht="20.25" customHeight="1">
      <c r="A31" s="11" t="s">
        <v>28</v>
      </c>
      <c r="B31" s="31" t="s">
        <v>29</v>
      </c>
      <c r="C31" s="31"/>
      <c r="D31" s="31"/>
      <c r="E31" s="31"/>
      <c r="F31" s="12">
        <v>231421</v>
      </c>
      <c r="G31" s="12">
        <v>669321</v>
      </c>
      <c r="H31" s="12">
        <v>1156421</v>
      </c>
    </row>
    <row r="32" spans="1:8" ht="20.25" customHeight="1">
      <c r="A32" s="15" t="s">
        <v>30</v>
      </c>
      <c r="B32" s="37" t="s">
        <v>31</v>
      </c>
      <c r="C32" s="37"/>
      <c r="D32" s="37"/>
      <c r="E32" s="37"/>
      <c r="F32" s="16">
        <f>F33</f>
        <v>20000</v>
      </c>
      <c r="G32" s="16">
        <f>G33</f>
        <v>0</v>
      </c>
      <c r="H32" s="16">
        <f>H33</f>
        <v>0</v>
      </c>
    </row>
    <row r="33" spans="1:8" ht="20.25" customHeight="1">
      <c r="A33" s="17" t="s">
        <v>32</v>
      </c>
      <c r="B33" s="38" t="s">
        <v>33</v>
      </c>
      <c r="C33" s="38"/>
      <c r="D33" s="38"/>
      <c r="E33" s="38"/>
      <c r="F33" s="18">
        <v>20000</v>
      </c>
      <c r="G33" s="18">
        <v>0</v>
      </c>
      <c r="H33" s="18">
        <v>0</v>
      </c>
    </row>
    <row r="34" spans="1:8" ht="20.25" customHeight="1">
      <c r="A34" s="13" t="s">
        <v>34</v>
      </c>
      <c r="B34" s="34" t="s">
        <v>35</v>
      </c>
      <c r="C34" s="34"/>
      <c r="D34" s="34"/>
      <c r="E34" s="34"/>
      <c r="F34" s="14">
        <f>F35+F36</f>
        <v>971400</v>
      </c>
      <c r="G34" s="14">
        <f>G35+G36</f>
        <v>1111400</v>
      </c>
      <c r="H34" s="14">
        <f>H35+H36</f>
        <v>1351400</v>
      </c>
    </row>
    <row r="35" spans="1:8" ht="20.25" customHeight="1">
      <c r="A35" s="11" t="s">
        <v>36</v>
      </c>
      <c r="B35" s="33" t="s">
        <v>50</v>
      </c>
      <c r="C35" s="33"/>
      <c r="D35" s="33"/>
      <c r="E35" s="33"/>
      <c r="F35" s="12">
        <v>702000</v>
      </c>
      <c r="G35" s="12">
        <v>842000</v>
      </c>
      <c r="H35" s="12">
        <v>1082000</v>
      </c>
    </row>
    <row r="36" spans="1:8" ht="20.25" customHeight="1">
      <c r="A36" s="11" t="s">
        <v>36</v>
      </c>
      <c r="B36" s="33" t="s">
        <v>37</v>
      </c>
      <c r="C36" s="33"/>
      <c r="D36" s="33"/>
      <c r="E36" s="33"/>
      <c r="F36" s="12">
        <v>269400</v>
      </c>
      <c r="G36" s="12">
        <v>269400</v>
      </c>
      <c r="H36" s="12">
        <v>269400</v>
      </c>
    </row>
    <row r="37" spans="1:8" s="10" customFormat="1" ht="20.25" customHeight="1">
      <c r="A37" s="13" t="s">
        <v>38</v>
      </c>
      <c r="B37" s="39" t="s">
        <v>39</v>
      </c>
      <c r="C37" s="39"/>
      <c r="D37" s="39"/>
      <c r="E37" s="39"/>
      <c r="F37" s="14">
        <f>F38</f>
        <v>346940</v>
      </c>
      <c r="G37" s="14">
        <f>G38</f>
        <v>368240</v>
      </c>
      <c r="H37" s="14">
        <f>H38</f>
        <v>388240</v>
      </c>
    </row>
    <row r="38" spans="1:8" s="10" customFormat="1" ht="20.25" customHeight="1">
      <c r="A38" s="19" t="s">
        <v>40</v>
      </c>
      <c r="B38" s="41" t="s">
        <v>41</v>
      </c>
      <c r="C38" s="41"/>
      <c r="D38" s="41"/>
      <c r="E38" s="41"/>
      <c r="F38" s="20">
        <v>346940</v>
      </c>
      <c r="G38" s="20">
        <v>368240</v>
      </c>
      <c r="H38" s="20">
        <v>388240</v>
      </c>
    </row>
    <row r="39" spans="1:8" s="10" customFormat="1" ht="20.25" customHeight="1">
      <c r="A39" s="13" t="s">
        <v>42</v>
      </c>
      <c r="B39" s="34" t="s">
        <v>43</v>
      </c>
      <c r="C39" s="34"/>
      <c r="D39" s="34"/>
      <c r="E39" s="34"/>
      <c r="F39" s="14">
        <f>F40</f>
        <v>25000</v>
      </c>
      <c r="G39" s="14">
        <f>G40</f>
        <v>25000</v>
      </c>
      <c r="H39" s="14">
        <f>H40</f>
        <v>25000</v>
      </c>
    </row>
    <row r="40" spans="1:8" s="10" customFormat="1" ht="20.25" customHeight="1">
      <c r="A40" s="11" t="s">
        <v>44</v>
      </c>
      <c r="B40" s="33" t="s">
        <v>45</v>
      </c>
      <c r="C40" s="33"/>
      <c r="D40" s="33"/>
      <c r="E40" s="33"/>
      <c r="F40" s="12">
        <v>25000</v>
      </c>
      <c r="G40" s="12">
        <v>25000</v>
      </c>
      <c r="H40" s="12">
        <v>25000</v>
      </c>
    </row>
    <row r="41" spans="1:8" s="10" customFormat="1" ht="48" customHeight="1">
      <c r="A41" s="15" t="s">
        <v>46</v>
      </c>
      <c r="B41" s="42" t="s">
        <v>55</v>
      </c>
      <c r="C41" s="42"/>
      <c r="D41" s="42"/>
      <c r="E41" s="42"/>
      <c r="F41" s="16">
        <f>F42</f>
        <v>4839</v>
      </c>
      <c r="G41" s="16">
        <f>G42</f>
        <v>4839</v>
      </c>
      <c r="H41" s="16">
        <f>H42</f>
        <v>4839</v>
      </c>
    </row>
    <row r="42" spans="1:8" s="10" customFormat="1" ht="22.5" customHeight="1">
      <c r="A42" s="11" t="s">
        <v>46</v>
      </c>
      <c r="B42" s="33" t="s">
        <v>56</v>
      </c>
      <c r="C42" s="33"/>
      <c r="D42" s="33"/>
      <c r="E42" s="33"/>
      <c r="F42" s="12">
        <v>4839</v>
      </c>
      <c r="G42" s="12">
        <v>4839</v>
      </c>
      <c r="H42" s="12">
        <v>4839</v>
      </c>
    </row>
    <row r="43" spans="1:8" s="10" customFormat="1" ht="24" customHeight="1" thickBot="1">
      <c r="A43" s="21"/>
      <c r="B43" s="43" t="s">
        <v>47</v>
      </c>
      <c r="C43" s="43"/>
      <c r="D43" s="43"/>
      <c r="E43" s="43"/>
      <c r="F43" s="22">
        <f>F37+F28+F24+F19+F34+F33+F39+F26+F41</f>
        <v>6529800</v>
      </c>
      <c r="G43" s="22">
        <f>G37+G28+G24+G19+G34+G33+G39+G26+G41</f>
        <v>6989400</v>
      </c>
      <c r="H43" s="22">
        <f>H37+H28+H24+H19+H34+H33+H39+H26+H41</f>
        <v>7482600</v>
      </c>
    </row>
    <row r="44" spans="1:5" ht="12.75" customHeight="1">
      <c r="A44" s="23"/>
      <c r="B44" s="40"/>
      <c r="C44" s="40"/>
      <c r="D44" s="40"/>
      <c r="E44" s="40"/>
    </row>
    <row r="45" spans="1:5" ht="12.75">
      <c r="A45" s="23"/>
      <c r="B45" s="24"/>
      <c r="C45" s="24"/>
      <c r="D45" s="24"/>
      <c r="E45" s="24"/>
    </row>
    <row r="46" spans="1:6" ht="36.75" customHeight="1">
      <c r="A46" s="48" t="s">
        <v>48</v>
      </c>
      <c r="B46" s="48"/>
      <c r="C46" s="48"/>
      <c r="D46" s="24"/>
      <c r="E46" s="49" t="s">
        <v>49</v>
      </c>
      <c r="F46" s="49"/>
    </row>
  </sheetData>
  <sheetProtection selectLockedCells="1" selectUnlockedCells="1"/>
  <mergeCells count="37">
    <mergeCell ref="E46:F46"/>
    <mergeCell ref="B44:E44"/>
    <mergeCell ref="A46:C46"/>
    <mergeCell ref="B38:E38"/>
    <mergeCell ref="B39:E39"/>
    <mergeCell ref="B40:E40"/>
    <mergeCell ref="B41:E41"/>
    <mergeCell ref="B42:E42"/>
    <mergeCell ref="B43:E43"/>
    <mergeCell ref="B32:E32"/>
    <mergeCell ref="B33:E33"/>
    <mergeCell ref="B34:E34"/>
    <mergeCell ref="B35:E35"/>
    <mergeCell ref="B36:E36"/>
    <mergeCell ref="B37:E37"/>
    <mergeCell ref="B26:E26"/>
    <mergeCell ref="B27:E27"/>
    <mergeCell ref="B28:E28"/>
    <mergeCell ref="B29:E29"/>
    <mergeCell ref="B30:E30"/>
    <mergeCell ref="B31:E31"/>
    <mergeCell ref="B19:E19"/>
    <mergeCell ref="B20:E20"/>
    <mergeCell ref="B21:E21"/>
    <mergeCell ref="B22:E22"/>
    <mergeCell ref="B24:E24"/>
    <mergeCell ref="B25:E25"/>
    <mergeCell ref="B23:E23"/>
    <mergeCell ref="A12:F12"/>
    <mergeCell ref="A13:F13"/>
    <mergeCell ref="A14:F14"/>
    <mergeCell ref="B17:E17"/>
    <mergeCell ref="B18:E18"/>
    <mergeCell ref="D2:F2"/>
    <mergeCell ref="D3:F3"/>
    <mergeCell ref="D4:F4"/>
    <mergeCell ref="D5:F5"/>
  </mergeCells>
  <printOptions horizontalCentered="1"/>
  <pageMargins left="0.7875" right="0.7875" top="0.5402777777777777" bottom="0.9840277777777777" header="0.5118055555555555" footer="0.5118055555555555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Xenia</cp:lastModifiedBy>
  <cp:lastPrinted>2024-01-15T12:49:53Z</cp:lastPrinted>
  <dcterms:modified xsi:type="dcterms:W3CDTF">2024-01-15T12:50:19Z</dcterms:modified>
  <cp:category/>
  <cp:version/>
  <cp:contentType/>
  <cp:contentStatus/>
</cp:coreProperties>
</file>