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программы" sheetId="1" r:id="rId1"/>
  </sheets>
  <definedNames>
    <definedName name="_xlnm.Print_Area" localSheetId="0">'программы'!$A$1:$M$23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<sst xmlns="http://schemas.openxmlformats.org/spreadsheetml/2006/main" count="24" uniqueCount="24">
  <si>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</si>
  <si>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</si>
  <si>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</si>
  <si>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</si>
  <si>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</si>
  <si>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</si>
  <si>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</si>
  <si>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</si>
  <si>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</si>
  <si>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</si>
  <si>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</si>
  <si>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</si>
  <si>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</si>
  <si>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</si>
  <si>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</si>
  <si>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</si>
  <si>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Муниципальная целевая программа «Профилактика правонарушений в Урупском сельском поселении на 2019-2021 годы».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</si>
  <si>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</si>
  <si>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>Сумма средств по программе на 2022 год</t>
  </si>
  <si>
    <t xml:space="preserve">Сумма средств  в бюджете на 2022 г. </t>
  </si>
  <si>
    <t xml:space="preserve"> за 6 месяцев 2022 года</t>
  </si>
  <si>
    <t>Исполнено  за 6 месяцев 2022 года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</si>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</sst>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80" fontId="9" fillId="33" borderId="12" xfId="0" applyNumberFormat="1" applyFont="1" applyFill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vertical="center"/>
    </xf>
    <xf numFmtId="174" fontId="9" fillId="33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/>
    </xf>
    <xf numFmtId="174" fontId="8" fillId="3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42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customHeight="1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39" t="s">
        <v>1</v>
      </c>
      <c r="B7" s="54" t="s">
        <v>6</v>
      </c>
      <c r="C7" s="55"/>
      <c r="D7" s="55"/>
      <c r="E7" s="55"/>
      <c r="F7" s="55"/>
      <c r="G7" s="55"/>
      <c r="H7" s="56"/>
      <c r="I7" s="39" t="s">
        <v>18</v>
      </c>
      <c r="J7" s="41" t="s">
        <v>19</v>
      </c>
      <c r="K7" s="41" t="s">
        <v>21</v>
      </c>
      <c r="L7" s="52" t="s">
        <v>8</v>
      </c>
      <c r="M7" s="53"/>
    </row>
    <row r="8" spans="1:13" ht="57.75" customHeight="1">
      <c r="A8" s="40"/>
      <c r="B8" s="57"/>
      <c r="C8" s="58"/>
      <c r="D8" s="58"/>
      <c r="E8" s="58"/>
      <c r="F8" s="58"/>
      <c r="G8" s="58"/>
      <c r="H8" s="59"/>
      <c r="I8" s="40"/>
      <c r="J8" s="42"/>
      <c r="K8" s="42"/>
      <c r="L8" s="20" t="s">
        <v>7</v>
      </c>
      <c r="M8" s="21" t="s">
        <v>9</v>
      </c>
    </row>
    <row r="9" spans="1:13" ht="122.25" customHeight="1">
      <c r="A9" s="4">
        <v>1</v>
      </c>
      <c r="B9" s="45" t="s">
        <v>17</v>
      </c>
      <c r="C9" s="45"/>
      <c r="D9" s="45"/>
      <c r="E9" s="45"/>
      <c r="F9" s="45"/>
      <c r="G9" s="45"/>
      <c r="H9" s="45"/>
      <c r="I9" s="23">
        <v>1284.8</v>
      </c>
      <c r="J9" s="23">
        <v>1284.8</v>
      </c>
      <c r="K9" s="24">
        <v>489</v>
      </c>
      <c r="L9" s="25">
        <f>K9/I9*100</f>
        <v>38.060398505603985</v>
      </c>
      <c r="M9" s="26">
        <f>K9/J9*100</f>
        <v>38.060398505603985</v>
      </c>
    </row>
    <row r="10" spans="1:13" ht="83.25" customHeight="1">
      <c r="A10" s="4">
        <v>2</v>
      </c>
      <c r="B10" s="45" t="s">
        <v>16</v>
      </c>
      <c r="C10" s="45"/>
      <c r="D10" s="45"/>
      <c r="E10" s="45"/>
      <c r="F10" s="45"/>
      <c r="G10" s="45"/>
      <c r="H10" s="45"/>
      <c r="I10" s="23">
        <v>24</v>
      </c>
      <c r="J10" s="23">
        <v>24</v>
      </c>
      <c r="K10" s="24">
        <v>0</v>
      </c>
      <c r="L10" s="25">
        <f>K10/I10*100</f>
        <v>0</v>
      </c>
      <c r="M10" s="26">
        <f>K10/J10*100</f>
        <v>0</v>
      </c>
    </row>
    <row r="11" spans="1:13" ht="110.25" customHeight="1">
      <c r="A11" s="4">
        <v>3</v>
      </c>
      <c r="B11" s="46" t="s">
        <v>22</v>
      </c>
      <c r="C11" s="46"/>
      <c r="D11" s="46"/>
      <c r="E11" s="46"/>
      <c r="F11" s="46"/>
      <c r="G11" s="38"/>
      <c r="H11" s="38"/>
      <c r="I11" s="23">
        <v>1</v>
      </c>
      <c r="J11" s="23">
        <v>1</v>
      </c>
      <c r="K11" s="24">
        <v>1</v>
      </c>
      <c r="L11" s="25">
        <f>K11/I11*100</f>
        <v>100</v>
      </c>
      <c r="M11" s="26">
        <f>K11/J11*100</f>
        <v>100</v>
      </c>
    </row>
    <row r="12" spans="1:13" ht="95.25" customHeight="1" thickBot="1">
      <c r="A12" s="4">
        <v>4</v>
      </c>
      <c r="B12" s="46" t="s">
        <v>23</v>
      </c>
      <c r="C12" s="46"/>
      <c r="D12" s="46"/>
      <c r="E12" s="46"/>
      <c r="F12" s="46"/>
      <c r="G12" s="6"/>
      <c r="H12" s="6"/>
      <c r="I12" s="5">
        <v>20</v>
      </c>
      <c r="J12" s="5">
        <v>20</v>
      </c>
      <c r="K12" s="14"/>
      <c r="L12" s="25">
        <f>K12/I12*100</f>
        <v>0</v>
      </c>
      <c r="M12" s="26">
        <f>K12/J12*100</f>
        <v>0</v>
      </c>
    </row>
    <row r="13" spans="1:13" ht="27.75" customHeight="1" thickBot="1">
      <c r="A13" s="18"/>
      <c r="B13" s="50" t="s">
        <v>0</v>
      </c>
      <c r="C13" s="51"/>
      <c r="D13" s="51"/>
      <c r="E13" s="51"/>
      <c r="F13" s="51"/>
      <c r="G13" s="17"/>
      <c r="H13" s="17"/>
      <c r="I13" s="27">
        <f>SUM(I9:I12)</f>
        <v>1329.8</v>
      </c>
      <c r="J13" s="27">
        <f>SUM(J9:J12)</f>
        <v>1329.8</v>
      </c>
      <c r="K13" s="27">
        <f>SUM(K9:K12)</f>
        <v>490</v>
      </c>
      <c r="L13" s="28">
        <f>K13/I13*100</f>
        <v>36.84764626259588</v>
      </c>
      <c r="M13" s="29">
        <f>K13/J13*100</f>
        <v>36.84764626259588</v>
      </c>
    </row>
    <row r="14" spans="1:13" ht="27.75" customHeight="1">
      <c r="A14" s="19"/>
      <c r="B14" s="19"/>
      <c r="C14" s="19"/>
      <c r="D14" s="49" t="s">
        <v>3</v>
      </c>
      <c r="E14" s="49"/>
      <c r="F14" s="49"/>
      <c r="G14" s="16"/>
      <c r="H14" s="16"/>
      <c r="I14" s="30"/>
      <c r="J14" s="31">
        <f>J15-J13</f>
        <v>6368.099999999999</v>
      </c>
      <c r="K14" s="31">
        <f>K15-K13</f>
        <v>2012.6999999999998</v>
      </c>
      <c r="L14" s="32">
        <f>K14/J14*100</f>
        <v>31.60597352428511</v>
      </c>
      <c r="M14" s="33"/>
    </row>
    <row r="15" spans="1:13" s="13" customFormat="1" ht="27.75" customHeight="1">
      <c r="A15" s="19"/>
      <c r="B15" s="19"/>
      <c r="C15" s="19"/>
      <c r="D15" s="44" t="s">
        <v>4</v>
      </c>
      <c r="E15" s="44"/>
      <c r="F15" s="44"/>
      <c r="G15" s="15"/>
      <c r="H15" s="15"/>
      <c r="I15" s="34"/>
      <c r="J15" s="23">
        <v>7697.9</v>
      </c>
      <c r="K15" s="23">
        <v>2502.7</v>
      </c>
      <c r="L15" s="26">
        <f>K15/J15*100</f>
        <v>32.511464165551644</v>
      </c>
      <c r="M15" s="33"/>
    </row>
    <row r="16" spans="1:13" ht="35.25" customHeight="1">
      <c r="A16" s="10"/>
      <c r="B16" s="22"/>
      <c r="C16" s="22"/>
      <c r="D16" s="44" t="s">
        <v>13</v>
      </c>
      <c r="E16" s="44"/>
      <c r="F16" s="44"/>
      <c r="G16" s="15"/>
      <c r="H16" s="15"/>
      <c r="I16" s="34"/>
      <c r="J16" s="35">
        <f>J13/J15*100</f>
        <v>17.27484119045454</v>
      </c>
      <c r="K16" s="35">
        <f>K13/K15*100</f>
        <v>19.578854836776284</v>
      </c>
      <c r="L16" s="36"/>
      <c r="M16" s="37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3"/>
      <c r="J17" s="1"/>
    </row>
    <row r="18" spans="1:10" ht="15.75">
      <c r="A18" s="10"/>
      <c r="B18" s="10"/>
      <c r="C18" s="10"/>
      <c r="D18" s="10"/>
      <c r="E18" s="10"/>
      <c r="F18" s="10"/>
      <c r="G18" s="10"/>
      <c r="H18" s="10"/>
      <c r="I18" s="3"/>
      <c r="J18" s="1"/>
    </row>
    <row r="19" spans="1:11" ht="27" customHeight="1">
      <c r="A19" s="10"/>
      <c r="B19" s="47" t="s">
        <v>11</v>
      </c>
      <c r="C19" s="47"/>
      <c r="D19" s="47"/>
      <c r="E19" s="10"/>
      <c r="F19" s="10"/>
      <c r="G19" s="10"/>
      <c r="H19" s="10"/>
      <c r="I19" s="3"/>
      <c r="J19" s="43" t="s">
        <v>14</v>
      </c>
      <c r="K19" s="43"/>
    </row>
    <row r="20" spans="1:10" ht="18.75">
      <c r="A20" s="10"/>
      <c r="B20" s="22"/>
      <c r="C20" s="22"/>
      <c r="D20" s="22"/>
      <c r="E20" s="10"/>
      <c r="F20" s="10"/>
      <c r="G20" s="10"/>
      <c r="H20" s="10"/>
      <c r="I20" s="3"/>
      <c r="J20" s="1"/>
    </row>
    <row r="21" spans="1:11" ht="19.5" customHeight="1">
      <c r="A21" s="10"/>
      <c r="B21" s="47" t="s">
        <v>10</v>
      </c>
      <c r="C21" s="47"/>
      <c r="D21" s="47"/>
      <c r="E21" s="10"/>
      <c r="F21" s="10"/>
      <c r="G21" s="10"/>
      <c r="H21" s="10"/>
      <c r="I21" s="3"/>
      <c r="J21" s="43" t="s">
        <v>15</v>
      </c>
      <c r="K21" s="43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3"/>
      <c r="J22" s="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3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"/>
      <c r="J30" s="1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"/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"/>
      <c r="J32" s="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"/>
      <c r="J33" s="1"/>
    </row>
  </sheetData>
  <sheetProtection/>
  <mergeCells count="21">
    <mergeCell ref="B11:F11"/>
    <mergeCell ref="B21:D21"/>
    <mergeCell ref="B19:D19"/>
    <mergeCell ref="A2:M2"/>
    <mergeCell ref="A3:M3"/>
    <mergeCell ref="A4:M4"/>
    <mergeCell ref="D14:F14"/>
    <mergeCell ref="B13:F13"/>
    <mergeCell ref="L7:M7"/>
    <mergeCell ref="A7:A8"/>
    <mergeCell ref="B7:H8"/>
    <mergeCell ref="I7:I8"/>
    <mergeCell ref="J7:J8"/>
    <mergeCell ref="K7:K8"/>
    <mergeCell ref="J21:K21"/>
    <mergeCell ref="D16:F16"/>
    <mergeCell ref="D15:F15"/>
    <mergeCell ref="B9:H9"/>
    <mergeCell ref="J19:K19"/>
    <mergeCell ref="B10:H10"/>
    <mergeCell ref="B12:F12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Xenia</cp:lastModifiedBy>
  <cp:lastPrinted>2022-07-13T13:09:50Z</cp:lastPrinted>
  <dcterms:created xsi:type="dcterms:W3CDTF">2006-01-02T09:39:36Z</dcterms:created>
  <dcterms:modified xsi:type="dcterms:W3CDTF">2022-07-13T13:10:36Z</dcterms:modified>
  <cp:category/>
  <cp:version/>
  <cp:contentType/>
  <cp:contentStatus/>
</cp:coreProperties>
</file>